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ristianvilaseca/Downloads/"/>
    </mc:Choice>
  </mc:AlternateContent>
  <xr:revisionPtr revIDLastSave="0" documentId="13_ncr:1_{26C4E7C2-DA2B-424A-BD99-A2CB6C383114}" xr6:coauthVersionLast="47" xr6:coauthVersionMax="47" xr10:uidLastSave="{00000000-0000-0000-0000-000000000000}"/>
  <bookViews>
    <workbookView xWindow="780" yWindow="1000" windowWidth="27640" windowHeight="15480" xr2:uid="{E1C4FC52-F024-954F-B390-0FFD30D1D7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J28" i="1" s="1"/>
  <c r="L28" i="1" s="1"/>
  <c r="H27" i="1"/>
  <c r="J27" i="1" s="1"/>
  <c r="L27" i="1" s="1"/>
  <c r="H26" i="1"/>
  <c r="J26" i="1" s="1"/>
  <c r="L26" i="1" s="1"/>
  <c r="H25" i="1"/>
  <c r="J25" i="1" s="1"/>
  <c r="L25" i="1" s="1"/>
  <c r="H22" i="1"/>
  <c r="J22" i="1" s="1"/>
  <c r="L22" i="1" s="1"/>
  <c r="H21" i="1"/>
  <c r="J21" i="1" s="1"/>
  <c r="L21" i="1" s="1"/>
  <c r="H20" i="1"/>
  <c r="J20" i="1" s="1"/>
  <c r="L20" i="1" s="1"/>
  <c r="H19" i="1"/>
  <c r="J19" i="1" s="1"/>
  <c r="L19" i="1" s="1"/>
  <c r="H16" i="1"/>
  <c r="J16" i="1" s="1"/>
  <c r="L16" i="1" s="1"/>
  <c r="H15" i="1"/>
  <c r="J15" i="1" s="1"/>
  <c r="L15" i="1" s="1"/>
  <c r="H14" i="1"/>
  <c r="J14" i="1" s="1"/>
  <c r="L14" i="1" s="1"/>
  <c r="H13" i="1"/>
  <c r="J13" i="1" s="1"/>
  <c r="L13" i="1" s="1"/>
</calcChain>
</file>

<file path=xl/sharedStrings.xml><?xml version="1.0" encoding="utf-8"?>
<sst xmlns="http://schemas.openxmlformats.org/spreadsheetml/2006/main" count="46" uniqueCount="41">
  <si>
    <t>ARTÍCULO</t>
  </si>
  <si>
    <t>CÓDIGO</t>
  </si>
  <si>
    <t>EAN</t>
  </si>
  <si>
    <t>DESCRIPCIÓN</t>
  </si>
  <si>
    <t>UMV</t>
  </si>
  <si>
    <t>TARIFA</t>
  </si>
  <si>
    <t>DTO. 1</t>
  </si>
  <si>
    <t>NETO</t>
  </si>
  <si>
    <t>DTO. 2</t>
  </si>
  <si>
    <t>DTO. 3</t>
  </si>
  <si>
    <t>LIGHTING</t>
  </si>
  <si>
    <t>MULTILED DICROICA</t>
  </si>
  <si>
    <t xml:space="preserve">Multi LED dicroica GU10 370lm 4W 3000K 120º 25.000h </t>
  </si>
  <si>
    <t xml:space="preserve">Multi LED dicroica GU10 370lm 4W 5000K 120º 25.000h </t>
  </si>
  <si>
    <t xml:space="preserve">Multi LED dicroica GU5.3 370lm 4W 3000K 120º 25.000h </t>
  </si>
  <si>
    <t xml:space="preserve">Multi LED dicroica GU5.3 370lm 4W 5000K 120º 25.000h </t>
  </si>
  <si>
    <t>LED FILAMENTO TRANSPARENTE</t>
  </si>
  <si>
    <t>LED estándar de filamento E27 700lm 6W 5000K 20.000h transparente</t>
  </si>
  <si>
    <t>LED esférica de filamento E27 450lm 4W 5000K 20.000h transparente</t>
  </si>
  <si>
    <t>LED esférica de filamento E14 450lm 4W 5000K 20.000h transparente</t>
  </si>
  <si>
    <t>LED vela de filamento E14 450lm 4W 5000K 20.000h transparente</t>
  </si>
  <si>
    <t>LEDECO FILAMENTO TRANSPARENTE</t>
  </si>
  <si>
    <t>LEDECO estándar de filamento E27 700lm 6W 3000K 15.000h transparente</t>
  </si>
  <si>
    <t>LEDECO esférica de filamento E27 450lm 4W 3000K 15.000h transparente</t>
  </si>
  <si>
    <t>LEDECO esférica de filamento E14 450lm 4W 3000K 15.000h transparente</t>
  </si>
  <si>
    <t>LEDECO vela de filamento E14 450lm 4W 3000K 15.000h transparente</t>
  </si>
  <si>
    <t>RAEE: 0,11€/UNIDAD</t>
  </si>
  <si>
    <t>STOCK 13/02/25</t>
  </si>
  <si>
    <t>Código SAP</t>
  </si>
  <si>
    <t>Descripción</t>
  </si>
  <si>
    <t>Stock Uds 13.02.2024</t>
  </si>
  <si>
    <t>Pack 10 bombillas LED estándar E27 660lm 7W 6000K 220º 25.000h</t>
  </si>
  <si>
    <t>Pack 10 bombillas LED estándar E27 1100lm 10W 6000K 220º 25.000h</t>
  </si>
  <si>
    <t>Pack 10 bombillas LED estándar E27 1650lm 15W 6000K 220º 25.000h</t>
  </si>
  <si>
    <t>Pack 10 bombillas LED estándar E27 2200lm 20W 6000K 220º 25.000h</t>
  </si>
  <si>
    <t>Pack 10 bombillas LED esférica E27 560lm 6W 6000K 160º 25.000h</t>
  </si>
  <si>
    <t>Pack 10 bombillas LED esférica E27 660lm 7W 6000K 160º 25.000h</t>
  </si>
  <si>
    <t>Pack 10 bombillas LED esférica E14 660lm 7W 6000K 160º 25.000h</t>
  </si>
  <si>
    <t>Pack 10 bombillas LED vela E14 470lm 5W 6000K 160º 25.000h</t>
  </si>
  <si>
    <t>Pack 10 bombillas LED vela E14 560lm 6W 6000K 160º 25.000h</t>
  </si>
  <si>
    <t>Pack 10 bombillas LED vela E14 660lm 7W 6000K 160º 25.000h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</si>
</sst>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1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8"/>
      <color rgb="FF000000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</font>
    <font>
      <sz val="12"/>
      <color theme="1"/>
      <name val="Aptos Narrow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3" fillId="2" borderId="0" xfId="2" applyFont="1" applyFill="1"/>
    <xf numFmtId="0" fontId="2" fillId="0" borderId="0" xfId="2"/>
    <xf numFmtId="0" fontId="5" fillId="2" borderId="0" xfId="2" applyFont="1" applyFill="1" applyAlignment="1">
      <alignment horizontal="center"/>
    </xf>
    <xf numFmtId="0" fontId="6" fillId="0" borderId="0" xfId="2" applyFont="1"/>
    <xf numFmtId="0" fontId="7" fillId="2" borderId="0" xfId="2" applyFont="1" applyFill="1"/>
    <xf numFmtId="0" fontId="8" fillId="2" borderId="1" xfId="2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164" fontId="8" fillId="2" borderId="1" xfId="3" applyNumberFormat="1" applyFont="1" applyFill="1" applyBorder="1" applyAlignment="1">
      <alignment horizontal="center"/>
    </xf>
    <xf numFmtId="0" fontId="3" fillId="2" borderId="0" xfId="3" applyFont="1" applyFill="1"/>
    <xf numFmtId="164" fontId="3" fillId="2" borderId="0" xfId="2" applyNumberFormat="1" applyFont="1" applyFill="1"/>
    <xf numFmtId="0" fontId="7" fillId="2" borderId="0" xfId="2" applyFont="1" applyFill="1" applyAlignment="1">
      <alignment horizontal="center"/>
    </xf>
    <xf numFmtId="164" fontId="7" fillId="2" borderId="0" xfId="2" applyNumberFormat="1" applyFont="1" applyFill="1" applyAlignment="1">
      <alignment horizontal="center"/>
    </xf>
    <xf numFmtId="0" fontId="9" fillId="3" borderId="0" xfId="2" applyFont="1" applyFill="1"/>
    <xf numFmtId="0" fontId="10" fillId="3" borderId="0" xfId="2" applyFont="1" applyFill="1"/>
    <xf numFmtId="164" fontId="10" fillId="3" borderId="0" xfId="2" applyNumberFormat="1" applyFont="1" applyFill="1"/>
    <xf numFmtId="9" fontId="10" fillId="3" borderId="0" xfId="1" applyFont="1" applyFill="1"/>
    <xf numFmtId="1" fontId="11" fillId="2" borderId="0" xfId="2" applyNumberFormat="1" applyFont="1" applyFill="1"/>
    <xf numFmtId="0" fontId="11" fillId="2" borderId="0" xfId="2" applyFont="1" applyFill="1"/>
    <xf numFmtId="164" fontId="11" fillId="2" borderId="0" xfId="2" applyNumberFormat="1" applyFont="1" applyFill="1"/>
    <xf numFmtId="9" fontId="11" fillId="2" borderId="0" xfId="1" applyFont="1" applyFill="1"/>
    <xf numFmtId="3" fontId="3" fillId="2" borderId="0" xfId="3" applyNumberFormat="1" applyFont="1" applyFill="1"/>
    <xf numFmtId="9" fontId="3" fillId="2" borderId="0" xfId="1" applyFont="1" applyFill="1"/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0" borderId="0" xfId="2" applyFont="1"/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</cellXfs>
  <cellStyles count="4">
    <cellStyle name="Normal" xfId="0" builtinId="0"/>
    <cellStyle name="Normal 132" xfId="2" xr:uid="{CFD035DD-FB45-9F4F-A64A-BEDFF974A1D6}"/>
    <cellStyle name="Normal 132 2" xfId="3" xr:uid="{EB0DC904-3834-D145-9E6E-11C732157FA7}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26893</xdr:colOff>
      <xdr:row>2</xdr:row>
      <xdr:rowOff>26894</xdr:rowOff>
    </xdr:from>
    <xdr:to>
      <xdr:col>0</xdr:col>
      <xdr:colOff>564776</xdr:colOff>
      <xdr:row>6</xdr:row>
      <xdr:rowOff>127476</xdr:rowOff>
    </xdr:to>
    <xdr:pic>
      <xdr:nvPicPr>
        <xdr:cNvPr id="2" name="Imagen 1" descr="Logotipo&#10;&#10;Descripción generada automáticamente con confianza media">
          <a:extLst>
            <a:ext uri="{FF2B5EF4-FFF2-40B4-BE49-F238E27FC236}">
              <a16:creationId xmlns:a16="http://schemas.microsoft.com/office/drawing/2014/main" id="{49531AC3-1698-3F4C-B9EE-91F693E3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3" y="26894"/>
          <a:ext cx="537883" cy="913382"/>
        </a:xfrm>
        <a:prstGeom prst="rect">
          <a:avLst/>
        </a:prstGeom>
      </xdr:spPr>
    </xdr:pic>
    <xdr:clientData/>
  </xdr:twoCellAnchor>
  <xdr:oneCellAnchor>
    <xdr:from>
      <xdr:col>0</xdr:col>
      <xdr:colOff>412384</xdr:colOff>
      <xdr:row>13</xdr:row>
      <xdr:rowOff>0</xdr:rowOff>
    </xdr:from>
    <xdr:ext cx="600075" cy="600075"/>
    <xdr:pic>
      <xdr:nvPicPr>
        <xdr:cNvPr id="4" name="image3.png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9FE16AFA-53A6-644B-ADDE-EFF99573D27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384" y="2413000"/>
          <a:ext cx="600075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143438</xdr:rowOff>
    </xdr:from>
    <xdr:ext cx="628650" cy="533400"/>
    <xdr:pic>
      <xdr:nvPicPr>
        <xdr:cNvPr id="5" name="image5.png" descr="Imagen que contiene objeto, interior, luz, tabla&#10;&#10;Descripción generada automáticamente">
          <a:extLst>
            <a:ext uri="{FF2B5EF4-FFF2-40B4-BE49-F238E27FC236}">
              <a16:creationId xmlns:a16="http://schemas.microsoft.com/office/drawing/2014/main" id="{A82B7AD0-CC25-F449-939A-94CA5C1AFC4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4778938"/>
          <a:ext cx="62865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331136</xdr:colOff>
      <xdr:row>24</xdr:row>
      <xdr:rowOff>186020</xdr:rowOff>
    </xdr:from>
    <xdr:ext cx="471207" cy="504265"/>
    <xdr:pic>
      <xdr:nvPicPr>
        <xdr:cNvPr id="6" name="image24.png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560B0FD8-EB13-A346-816E-EA05D06C625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1136" y="4821520"/>
          <a:ext cx="471207" cy="50426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568699</xdr:colOff>
      <xdr:row>24</xdr:row>
      <xdr:rowOff>93013</xdr:rowOff>
    </xdr:from>
    <xdr:ext cx="485775" cy="571500"/>
    <xdr:pic>
      <xdr:nvPicPr>
        <xdr:cNvPr id="7" name="image10.png" descr="Imagen que contiene competencia de atletismo, luz, cuchillo&#10;&#10;Descripción generada automáticamente">
          <a:extLst>
            <a:ext uri="{FF2B5EF4-FFF2-40B4-BE49-F238E27FC236}">
              <a16:creationId xmlns:a16="http://schemas.microsoft.com/office/drawing/2014/main" id="{52F6D33D-1C99-6649-B546-EB27E1CA5D0E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8699" y="4728513"/>
          <a:ext cx="485775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161364</xdr:rowOff>
    </xdr:from>
    <xdr:ext cx="628650" cy="533400"/>
    <xdr:pic>
      <xdr:nvPicPr>
        <xdr:cNvPr id="8" name="image5.png" descr="Imagen que contiene objeto, interior, luz, tabla&#10;&#10;Descripción generada automáticamente">
          <a:extLst>
            <a:ext uri="{FF2B5EF4-FFF2-40B4-BE49-F238E27FC236}">
              <a16:creationId xmlns:a16="http://schemas.microsoft.com/office/drawing/2014/main" id="{0A630E3C-3298-0D45-AAFF-02057405A43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590364"/>
          <a:ext cx="62865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331136</xdr:colOff>
      <xdr:row>19</xdr:row>
      <xdr:rowOff>6722</xdr:rowOff>
    </xdr:from>
    <xdr:ext cx="471207" cy="504265"/>
    <xdr:pic>
      <xdr:nvPicPr>
        <xdr:cNvPr id="9" name="image24.png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7D2AB29C-8ABD-5144-882B-8F23F5F37C1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1136" y="3626222"/>
          <a:ext cx="471207" cy="50426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568699</xdr:colOff>
      <xdr:row>18</xdr:row>
      <xdr:rowOff>110939</xdr:rowOff>
    </xdr:from>
    <xdr:ext cx="485775" cy="571500"/>
    <xdr:pic>
      <xdr:nvPicPr>
        <xdr:cNvPr id="10" name="image10.png" descr="Imagen que contiene competencia de atletismo, luz, cuchillo&#10;&#10;Descripción generada automáticamente">
          <a:extLst>
            <a:ext uri="{FF2B5EF4-FFF2-40B4-BE49-F238E27FC236}">
              <a16:creationId xmlns:a16="http://schemas.microsoft.com/office/drawing/2014/main" id="{6466DD8E-E835-D143-9E50-5494A773B0B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8699" y="3539939"/>
          <a:ext cx="48577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2902-CB04-D440-99EB-681CA15EB5D4}">
  <dimension ref="A3:M44"/>
  <sheetViews>
    <sheetView tabSelected="1" topLeftCell="A18" workbookViewId="0">
      <selection activeCell="M36" sqref="M36"/>
    </sheetView>
  </sheetViews>
  <sheetFormatPr baseColWidth="10" defaultRowHeight="16" x14ac:dyDescent="0.2"/>
  <cols>
    <col min="3" max="3" width="27.83203125" customWidth="1"/>
    <col min="4" max="4" width="51.1640625" customWidth="1"/>
    <col min="6" max="6" width="0" hidden="1" customWidth="1"/>
    <col min="7" max="7" width="5.1640625" hidden="1" customWidth="1"/>
    <col min="8" max="8" width="0" hidden="1" customWidth="1"/>
    <col min="9" max="9" width="5.6640625" hidden="1" customWidth="1"/>
    <col min="10" max="10" width="0" hidden="1" customWidth="1"/>
    <col min="11" max="11" width="4.83203125" hidden="1" customWidth="1"/>
    <col min="13" max="13" width="11" bestFit="1" customWidth="1"/>
  </cols>
  <sheetData>
    <row r="3" spans="1:13" x14ac:dyDescent="0.2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</row>
    <row r="4" spans="1:13" ht="18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1:13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1"/>
    </row>
    <row r="6" spans="1:13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"/>
    </row>
    <row r="7" spans="1:13" ht="2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1:13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7</v>
      </c>
      <c r="K8" s="7" t="s">
        <v>9</v>
      </c>
      <c r="L8" s="7" t="s">
        <v>7</v>
      </c>
      <c r="M8" s="8" t="s">
        <v>27</v>
      </c>
    </row>
    <row r="9" spans="1:13" ht="17" thickBot="1" x14ac:dyDescent="0.25">
      <c r="A9" s="1"/>
      <c r="B9" s="1"/>
      <c r="C9" s="1"/>
      <c r="D9" s="1"/>
      <c r="E9" s="1"/>
      <c r="F9" s="10"/>
      <c r="G9" s="10"/>
      <c r="H9" s="10"/>
      <c r="I9" s="10"/>
      <c r="J9" s="10"/>
      <c r="K9" s="10"/>
      <c r="L9" s="10"/>
      <c r="M9" s="9"/>
    </row>
    <row r="10" spans="1:13" ht="26" thickBot="1" x14ac:dyDescent="0.25">
      <c r="A10" s="26" t="s">
        <v>10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9"/>
    </row>
    <row r="11" spans="1:13" ht="25" x14ac:dyDescent="0.25">
      <c r="A11" s="11"/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9"/>
    </row>
    <row r="12" spans="1:13" ht="20" x14ac:dyDescent="0.2">
      <c r="A12" s="13" t="s">
        <v>11</v>
      </c>
      <c r="B12" s="14"/>
      <c r="C12" s="14"/>
      <c r="D12" s="14"/>
      <c r="E12" s="14"/>
      <c r="F12" s="15"/>
      <c r="G12" s="16"/>
      <c r="H12" s="15"/>
      <c r="I12" s="16"/>
      <c r="J12" s="15"/>
      <c r="K12" s="16"/>
      <c r="L12" s="15"/>
      <c r="M12" s="15"/>
    </row>
    <row r="13" spans="1:13" x14ac:dyDescent="0.2">
      <c r="A13" s="1"/>
      <c r="B13" s="17">
        <v>440110</v>
      </c>
      <c r="C13" s="17">
        <v>8420738265106</v>
      </c>
      <c r="D13" s="18" t="s">
        <v>12</v>
      </c>
      <c r="E13" s="18">
        <v>10</v>
      </c>
      <c r="F13" s="19">
        <v>5.0599999999999996</v>
      </c>
      <c r="G13" s="20">
        <v>0.62</v>
      </c>
      <c r="H13" s="19">
        <f>F13-(F13*G13)</f>
        <v>1.9228000000000001</v>
      </c>
      <c r="I13" s="20">
        <v>0.02</v>
      </c>
      <c r="J13" s="19">
        <f>H13-(H13*I13)</f>
        <v>1.884344</v>
      </c>
      <c r="K13" s="20">
        <v>0.45</v>
      </c>
      <c r="L13" s="19">
        <f>J13-(J13*K13)</f>
        <v>1.0363891999999999</v>
      </c>
      <c r="M13" s="21">
        <v>1533</v>
      </c>
    </row>
    <row r="14" spans="1:13" x14ac:dyDescent="0.2">
      <c r="A14" s="1"/>
      <c r="B14" s="17">
        <v>460110</v>
      </c>
      <c r="C14" s="17">
        <v>8420738265137</v>
      </c>
      <c r="D14" s="18" t="s">
        <v>13</v>
      </c>
      <c r="E14" s="18">
        <v>10</v>
      </c>
      <c r="F14" s="19">
        <v>5.0599999999999996</v>
      </c>
      <c r="G14" s="20">
        <v>0.62</v>
      </c>
      <c r="H14" s="19">
        <f t="shared" ref="H14:H16" si="0">F14-(F14*G14)</f>
        <v>1.9228000000000001</v>
      </c>
      <c r="I14" s="20">
        <v>0.02</v>
      </c>
      <c r="J14" s="19">
        <f t="shared" ref="J14:J16" si="1">H14-(H14*I14)</f>
        <v>1.884344</v>
      </c>
      <c r="K14" s="20">
        <v>0.45</v>
      </c>
      <c r="L14" s="19">
        <f t="shared" ref="L14:L16" si="2">J14-(J14*K14)</f>
        <v>1.0363891999999999</v>
      </c>
      <c r="M14" s="21">
        <v>1817</v>
      </c>
    </row>
    <row r="15" spans="1:13" x14ac:dyDescent="0.2">
      <c r="A15" s="1"/>
      <c r="B15" s="17">
        <v>440116</v>
      </c>
      <c r="C15" s="17">
        <v>8420738265168</v>
      </c>
      <c r="D15" s="18" t="s">
        <v>14</v>
      </c>
      <c r="E15" s="18">
        <v>10</v>
      </c>
      <c r="F15" s="19">
        <v>5.99</v>
      </c>
      <c r="G15" s="20">
        <v>0.62</v>
      </c>
      <c r="H15" s="19">
        <f t="shared" si="0"/>
        <v>2.2762000000000002</v>
      </c>
      <c r="I15" s="20">
        <v>0.02</v>
      </c>
      <c r="J15" s="19">
        <f t="shared" si="1"/>
        <v>2.2306760000000003</v>
      </c>
      <c r="K15" s="20">
        <v>0.25</v>
      </c>
      <c r="L15" s="19">
        <f t="shared" si="2"/>
        <v>1.6730070000000001</v>
      </c>
      <c r="M15" s="21">
        <v>2126</v>
      </c>
    </row>
    <row r="16" spans="1:13" x14ac:dyDescent="0.2">
      <c r="A16" s="1"/>
      <c r="B16" s="17">
        <v>460116</v>
      </c>
      <c r="C16" s="17">
        <v>8420738265199</v>
      </c>
      <c r="D16" s="18" t="s">
        <v>15</v>
      </c>
      <c r="E16" s="18">
        <v>10</v>
      </c>
      <c r="F16" s="19">
        <v>5.99</v>
      </c>
      <c r="G16" s="20">
        <v>0.62</v>
      </c>
      <c r="H16" s="19">
        <f t="shared" si="0"/>
        <v>2.2762000000000002</v>
      </c>
      <c r="I16" s="20">
        <v>0.02</v>
      </c>
      <c r="J16" s="19">
        <f t="shared" si="1"/>
        <v>2.2306760000000003</v>
      </c>
      <c r="K16" s="20">
        <v>0.25</v>
      </c>
      <c r="L16" s="19">
        <f t="shared" si="2"/>
        <v>1.6730070000000001</v>
      </c>
      <c r="M16" s="21">
        <v>998</v>
      </c>
    </row>
    <row r="17" spans="1:13" x14ac:dyDescent="0.2">
      <c r="A17" s="1"/>
      <c r="B17" s="18"/>
      <c r="C17" s="18"/>
      <c r="D17" s="1"/>
      <c r="E17" s="1"/>
      <c r="F17" s="10"/>
      <c r="G17" s="22"/>
      <c r="H17" s="10"/>
      <c r="I17" s="22"/>
      <c r="J17" s="10"/>
      <c r="K17" s="22"/>
      <c r="L17" s="10"/>
      <c r="M17" s="21"/>
    </row>
    <row r="18" spans="1:13" ht="20" x14ac:dyDescent="0.2">
      <c r="A18" s="13" t="s">
        <v>16</v>
      </c>
      <c r="B18" s="14"/>
      <c r="C18" s="14"/>
      <c r="D18" s="14"/>
      <c r="E18" s="14"/>
      <c r="F18" s="15"/>
      <c r="G18" s="16"/>
      <c r="H18" s="15"/>
      <c r="I18" s="16"/>
      <c r="J18" s="15"/>
      <c r="K18" s="16"/>
      <c r="L18" s="15"/>
      <c r="M18" s="15"/>
    </row>
    <row r="19" spans="1:13" x14ac:dyDescent="0.2">
      <c r="A19" s="1"/>
      <c r="B19" s="17">
        <v>981627</v>
      </c>
      <c r="C19" s="17">
        <v>8420738273842</v>
      </c>
      <c r="D19" s="18" t="s">
        <v>17</v>
      </c>
      <c r="E19" s="18">
        <v>10</v>
      </c>
      <c r="F19" s="19">
        <v>6.99</v>
      </c>
      <c r="G19" s="20">
        <v>0.62</v>
      </c>
      <c r="H19" s="19">
        <f>F19-(F19*G19)</f>
        <v>2.6562000000000001</v>
      </c>
      <c r="I19" s="20">
        <v>0.02</v>
      </c>
      <c r="J19" s="19">
        <f>H19-(H19*I19)</f>
        <v>2.6030760000000002</v>
      </c>
      <c r="K19" s="20">
        <v>0.5</v>
      </c>
      <c r="L19" s="19">
        <f>J19-(J19*K19)</f>
        <v>1.3015380000000001</v>
      </c>
      <c r="M19" s="9">
        <v>884</v>
      </c>
    </row>
    <row r="20" spans="1:13" x14ac:dyDescent="0.2">
      <c r="A20" s="1"/>
      <c r="B20" s="17">
        <v>961327</v>
      </c>
      <c r="C20" s="17">
        <v>8420738273903</v>
      </c>
      <c r="D20" s="18" t="s">
        <v>18</v>
      </c>
      <c r="E20" s="18">
        <v>10</v>
      </c>
      <c r="F20" s="19">
        <v>5.05</v>
      </c>
      <c r="G20" s="20">
        <v>0.62</v>
      </c>
      <c r="H20" s="19">
        <f t="shared" ref="H20:H22" si="3">F20-(F20*G20)</f>
        <v>1.919</v>
      </c>
      <c r="I20" s="20">
        <v>0.02</v>
      </c>
      <c r="J20" s="19">
        <f t="shared" ref="J20:J22" si="4">H20-(H20*I20)</f>
        <v>1.88062</v>
      </c>
      <c r="K20" s="20">
        <v>0.35</v>
      </c>
      <c r="L20" s="19">
        <f t="shared" ref="L20:L22" si="5">J20-(J20*K20)</f>
        <v>1.2224029999999999</v>
      </c>
      <c r="M20" s="9">
        <v>835</v>
      </c>
    </row>
    <row r="21" spans="1:13" x14ac:dyDescent="0.2">
      <c r="A21" s="1"/>
      <c r="B21" s="17">
        <v>961314</v>
      </c>
      <c r="C21" s="17">
        <v>8420738273965</v>
      </c>
      <c r="D21" s="18" t="s">
        <v>19</v>
      </c>
      <c r="E21" s="18">
        <v>10</v>
      </c>
      <c r="F21" s="19">
        <v>5.05</v>
      </c>
      <c r="G21" s="20">
        <v>0.62</v>
      </c>
      <c r="H21" s="19">
        <f t="shared" si="3"/>
        <v>1.919</v>
      </c>
      <c r="I21" s="20">
        <v>0.02</v>
      </c>
      <c r="J21" s="19">
        <f t="shared" si="4"/>
        <v>1.88062</v>
      </c>
      <c r="K21" s="20">
        <v>0.35</v>
      </c>
      <c r="L21" s="19">
        <f t="shared" si="5"/>
        <v>1.2224029999999999</v>
      </c>
      <c r="M21" s="9">
        <v>172</v>
      </c>
    </row>
    <row r="22" spans="1:13" x14ac:dyDescent="0.2">
      <c r="A22" s="1"/>
      <c r="B22" s="17">
        <v>971314</v>
      </c>
      <c r="C22" s="17">
        <v>8420738274030</v>
      </c>
      <c r="D22" s="18" t="s">
        <v>20</v>
      </c>
      <c r="E22" s="18">
        <v>10</v>
      </c>
      <c r="F22" s="19">
        <v>5.05</v>
      </c>
      <c r="G22" s="20">
        <v>0.62</v>
      </c>
      <c r="H22" s="19">
        <f t="shared" si="3"/>
        <v>1.919</v>
      </c>
      <c r="I22" s="20">
        <v>0.02</v>
      </c>
      <c r="J22" s="19">
        <f t="shared" si="4"/>
        <v>1.88062</v>
      </c>
      <c r="K22" s="20">
        <v>0.35</v>
      </c>
      <c r="L22" s="19">
        <f t="shared" si="5"/>
        <v>1.2224029999999999</v>
      </c>
      <c r="M22" s="9">
        <v>839</v>
      </c>
    </row>
    <row r="23" spans="1:13" x14ac:dyDescent="0.2">
      <c r="A23" s="1"/>
      <c r="B23" s="18"/>
      <c r="C23" s="18"/>
      <c r="D23" s="1"/>
      <c r="E23" s="1"/>
      <c r="F23" s="10"/>
      <c r="G23" s="22"/>
      <c r="H23" s="10"/>
      <c r="I23" s="22"/>
      <c r="J23" s="10"/>
      <c r="K23" s="22"/>
      <c r="L23" s="10"/>
      <c r="M23" s="9"/>
    </row>
    <row r="24" spans="1:13" ht="20" x14ac:dyDescent="0.2">
      <c r="A24" s="13" t="s">
        <v>21</v>
      </c>
      <c r="B24" s="14"/>
      <c r="C24" s="14"/>
      <c r="D24" s="14"/>
      <c r="E24" s="14"/>
      <c r="F24" s="15"/>
      <c r="G24" s="16"/>
      <c r="H24" s="15"/>
      <c r="I24" s="16"/>
      <c r="J24" s="15"/>
      <c r="K24" s="16"/>
      <c r="L24" s="15"/>
      <c r="M24" s="15"/>
    </row>
    <row r="25" spans="1:13" x14ac:dyDescent="0.2">
      <c r="A25" s="1"/>
      <c r="B25" s="17">
        <v>1980627</v>
      </c>
      <c r="C25" s="17">
        <v>8420738299118</v>
      </c>
      <c r="D25" s="18" t="s">
        <v>22</v>
      </c>
      <c r="E25" s="18">
        <v>10</v>
      </c>
      <c r="F25" s="19">
        <v>6.37</v>
      </c>
      <c r="G25" s="20">
        <v>0.62</v>
      </c>
      <c r="H25" s="19">
        <f t="shared" ref="H25:H28" si="6">F25-(F25*G25)</f>
        <v>2.4205999999999999</v>
      </c>
      <c r="I25" s="20">
        <v>0.02</v>
      </c>
      <c r="J25" s="19">
        <f t="shared" ref="J25:J28" si="7">H25-(H25*I25)</f>
        <v>2.372188</v>
      </c>
      <c r="K25" s="20">
        <v>0.47</v>
      </c>
      <c r="L25" s="19">
        <f t="shared" ref="L25:L28" si="8">J25-(J25*K25)</f>
        <v>1.25725964</v>
      </c>
      <c r="M25" s="21">
        <v>1148</v>
      </c>
    </row>
    <row r="26" spans="1:13" x14ac:dyDescent="0.2">
      <c r="A26" s="1"/>
      <c r="B26" s="17">
        <v>1960327</v>
      </c>
      <c r="C26" s="17">
        <v>8420738299149</v>
      </c>
      <c r="D26" s="18" t="s">
        <v>23</v>
      </c>
      <c r="E26" s="18">
        <v>10</v>
      </c>
      <c r="F26" s="19">
        <v>4.5599999999999996</v>
      </c>
      <c r="G26" s="20">
        <v>0.62</v>
      </c>
      <c r="H26" s="19">
        <f t="shared" si="6"/>
        <v>1.7327999999999997</v>
      </c>
      <c r="I26" s="20">
        <v>0.02</v>
      </c>
      <c r="J26" s="19">
        <f t="shared" si="7"/>
        <v>1.6981439999999997</v>
      </c>
      <c r="K26" s="20">
        <v>0.38</v>
      </c>
      <c r="L26" s="19">
        <f t="shared" si="8"/>
        <v>1.0528492799999998</v>
      </c>
      <c r="M26" s="21">
        <v>866</v>
      </c>
    </row>
    <row r="27" spans="1:13" x14ac:dyDescent="0.2">
      <c r="A27" s="1"/>
      <c r="B27" s="17">
        <v>1960314</v>
      </c>
      <c r="C27" s="17">
        <v>8420738299132</v>
      </c>
      <c r="D27" s="18" t="s">
        <v>24</v>
      </c>
      <c r="E27" s="18">
        <v>10</v>
      </c>
      <c r="F27" s="19">
        <v>4.5599999999999996</v>
      </c>
      <c r="G27" s="20">
        <v>0.62</v>
      </c>
      <c r="H27" s="19">
        <f t="shared" si="6"/>
        <v>1.7327999999999997</v>
      </c>
      <c r="I27" s="20">
        <v>0.02</v>
      </c>
      <c r="J27" s="19">
        <f t="shared" si="7"/>
        <v>1.6981439999999997</v>
      </c>
      <c r="K27" s="20">
        <v>0.38</v>
      </c>
      <c r="L27" s="19">
        <f t="shared" si="8"/>
        <v>1.0528492799999998</v>
      </c>
      <c r="M27" s="21">
        <v>565</v>
      </c>
    </row>
    <row r="28" spans="1:13" x14ac:dyDescent="0.2">
      <c r="A28" s="1"/>
      <c r="B28" s="17">
        <v>1970314</v>
      </c>
      <c r="C28" s="17">
        <v>8420738299125</v>
      </c>
      <c r="D28" s="18" t="s">
        <v>25</v>
      </c>
      <c r="E28" s="18">
        <v>10</v>
      </c>
      <c r="F28" s="19">
        <v>4.5599999999999996</v>
      </c>
      <c r="G28" s="20">
        <v>0.62</v>
      </c>
      <c r="H28" s="19">
        <f t="shared" si="6"/>
        <v>1.7327999999999997</v>
      </c>
      <c r="I28" s="20">
        <v>0.02</v>
      </c>
      <c r="J28" s="19">
        <f t="shared" si="7"/>
        <v>1.6981439999999997</v>
      </c>
      <c r="K28" s="20">
        <v>0.38</v>
      </c>
      <c r="L28" s="19">
        <f t="shared" si="8"/>
        <v>1.0528492799999998</v>
      </c>
      <c r="M28" s="21">
        <v>940</v>
      </c>
    </row>
    <row r="29" spans="1:13" x14ac:dyDescent="0.2">
      <c r="A29" s="1"/>
      <c r="B29" s="17"/>
      <c r="C29" s="17"/>
      <c r="D29" s="1"/>
      <c r="E29" s="1"/>
      <c r="F29" s="10"/>
      <c r="G29" s="22"/>
      <c r="H29" s="10"/>
      <c r="I29" s="22"/>
      <c r="J29" s="10"/>
      <c r="K29" s="22"/>
      <c r="L29" s="10"/>
      <c r="M29" s="1"/>
    </row>
    <row r="30" spans="1:13" x14ac:dyDescent="0.2">
      <c r="A30" s="1"/>
      <c r="B30" s="1"/>
      <c r="C30" s="1"/>
      <c r="D30" s="1"/>
      <c r="E30" s="1"/>
      <c r="F30" s="10"/>
      <c r="G30" s="20"/>
      <c r="H30" s="10"/>
      <c r="I30" s="20"/>
      <c r="J30" s="10"/>
      <c r="K30" s="20"/>
      <c r="L30" s="10"/>
      <c r="M30" s="1"/>
    </row>
    <row r="32" spans="1:13" x14ac:dyDescent="0.2">
      <c r="A32" s="17" t="s">
        <v>26</v>
      </c>
    </row>
    <row r="33" spans="1:5" x14ac:dyDescent="0.2">
      <c r="A33" s="28" t="s">
        <v>26</v>
      </c>
      <c r="B33" s="29"/>
      <c r="C33" s="29"/>
      <c r="D33" s="29"/>
    </row>
    <row r="34" spans="1:5" x14ac:dyDescent="0.2">
      <c r="A34" s="30" t="s">
        <v>28</v>
      </c>
      <c r="B34" s="30" t="s">
        <v>2</v>
      </c>
      <c r="C34" s="30" t="s">
        <v>29</v>
      </c>
      <c r="D34" s="30" t="s">
        <v>30</v>
      </c>
      <c r="E34" s="30" t="s">
        <v>7</v>
      </c>
    </row>
    <row r="35" spans="1:5" x14ac:dyDescent="0.2">
      <c r="A35" s="31">
        <v>6981727</v>
      </c>
      <c r="B35" s="31"/>
      <c r="C35" s="31" t="s">
        <v>31</v>
      </c>
      <c r="D35" s="31">
        <v>155</v>
      </c>
      <c r="E35" s="31">
        <v>7.6</v>
      </c>
    </row>
    <row r="36" spans="1:5" x14ac:dyDescent="0.2">
      <c r="A36" s="31">
        <v>6981927</v>
      </c>
      <c r="B36" s="31"/>
      <c r="C36" s="31" t="s">
        <v>32</v>
      </c>
      <c r="D36" s="31">
        <v>322</v>
      </c>
      <c r="E36" s="31">
        <v>8.6</v>
      </c>
    </row>
    <row r="37" spans="1:5" x14ac:dyDescent="0.2">
      <c r="A37" s="31">
        <v>6981527</v>
      </c>
      <c r="B37" s="31"/>
      <c r="C37" s="31" t="s">
        <v>33</v>
      </c>
      <c r="D37" s="31">
        <v>496</v>
      </c>
      <c r="E37" s="31">
        <v>11.5</v>
      </c>
    </row>
    <row r="38" spans="1:5" x14ac:dyDescent="0.2">
      <c r="A38" s="31">
        <v>6981427</v>
      </c>
      <c r="B38" s="31"/>
      <c r="C38" s="31" t="s">
        <v>34</v>
      </c>
      <c r="D38" s="31">
        <v>43</v>
      </c>
      <c r="E38" s="31">
        <v>15.9</v>
      </c>
    </row>
    <row r="39" spans="1:5" x14ac:dyDescent="0.2">
      <c r="A39" s="31">
        <v>6961627</v>
      </c>
      <c r="B39" s="31"/>
      <c r="C39" s="31" t="s">
        <v>35</v>
      </c>
      <c r="D39" s="31">
        <v>843</v>
      </c>
      <c r="E39" s="31">
        <v>6.2</v>
      </c>
    </row>
    <row r="40" spans="1:5" x14ac:dyDescent="0.2">
      <c r="A40" s="31">
        <v>6961727</v>
      </c>
      <c r="B40" s="31"/>
      <c r="C40" s="31" t="s">
        <v>36</v>
      </c>
      <c r="D40" s="31">
        <v>263</v>
      </c>
      <c r="E40" s="31">
        <v>9</v>
      </c>
    </row>
    <row r="41" spans="1:5" x14ac:dyDescent="0.2">
      <c r="A41" s="31">
        <v>6961714</v>
      </c>
      <c r="B41" s="31"/>
      <c r="C41" s="31" t="s">
        <v>37</v>
      </c>
      <c r="D41" s="31">
        <v>414</v>
      </c>
      <c r="E41" s="31">
        <v>9</v>
      </c>
    </row>
    <row r="42" spans="1:5" x14ac:dyDescent="0.2">
      <c r="A42" s="31">
        <v>6971214</v>
      </c>
      <c r="B42" s="31"/>
      <c r="C42" s="31" t="s">
        <v>38</v>
      </c>
      <c r="D42" s="31">
        <v>239</v>
      </c>
      <c r="E42" s="31">
        <v>6.8</v>
      </c>
    </row>
    <row r="43" spans="1:5" x14ac:dyDescent="0.2">
      <c r="A43" s="31">
        <v>6971614</v>
      </c>
      <c r="B43" s="31"/>
      <c r="C43" s="31" t="s">
        <v>39</v>
      </c>
      <c r="D43" s="31">
        <v>160</v>
      </c>
      <c r="E43" s="31">
        <v>6.9</v>
      </c>
    </row>
    <row r="44" spans="1:5" x14ac:dyDescent="0.2">
      <c r="A44" s="31">
        <v>6971714</v>
      </c>
      <c r="B44" s="31"/>
      <c r="C44" s="31" t="s">
        <v>40</v>
      </c>
      <c r="D44" s="31">
        <v>62</v>
      </c>
      <c r="E44" s="31">
        <v>7.9</v>
      </c>
    </row>
  </sheetData>
  <mergeCells count="3">
    <mergeCell ref="A4:L4"/>
    <mergeCell ref="A5:L5"/>
    <mergeCell ref="A10:L10"/>
  </mergeCells>
  <conditionalFormatting sqref="G3:G30 I3:I30 K3:K30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Yepes</dc:creator>
  <cp:lastModifiedBy>Christian  Vilaseca</cp:lastModifiedBy>
  <dcterms:created xsi:type="dcterms:W3CDTF">2025-02-12T11:56:19Z</dcterms:created>
  <dcterms:modified xsi:type="dcterms:W3CDTF">2025-02-26T11:02:46Z</dcterms:modified>
</cp:coreProperties>
</file>